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9720"/>
  </bookViews>
  <sheets>
    <sheet name="Лист1" sheetId="3" r:id="rId1"/>
  </sheets>
  <definedNames>
    <definedName name="_xlnm.Print_Titles" localSheetId="0">Лист1!$A:$D,Лист1!$6:$7</definedName>
  </definedNames>
  <calcPr calcId="124519"/>
</workbook>
</file>

<file path=xl/calcChain.xml><?xml version="1.0" encoding="utf-8"?>
<calcChain xmlns="http://schemas.openxmlformats.org/spreadsheetml/2006/main">
  <c r="G22" i="3"/>
  <c r="G9" l="1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8"/>
</calcChain>
</file>

<file path=xl/sharedStrings.xml><?xml version="1.0" encoding="utf-8"?>
<sst xmlns="http://schemas.openxmlformats.org/spreadsheetml/2006/main" count="180" uniqueCount="128">
  <si>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</si>
  <si>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</si>
  <si>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</si>
  <si>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таб</t>
  </si>
  <si>
    <t>фл</t>
  </si>
  <si>
    <t>амп</t>
  </si>
  <si>
    <t>доза</t>
  </si>
  <si>
    <t>Адсорбированная коклюшно-дифтерийно-столбнячная вакцина, содержащая бесклеточный коклюшный компонент с вакциной против гемофильной инфекции типа b (АбКДС+ Hib)</t>
  </si>
  <si>
    <t>Комбинированная, в составе вакцины: дифтерийно-столбнячный с бесклеточным коклюшным компонентом, гемофильная инфекция типа b, по 1 дозе.</t>
  </si>
  <si>
    <t>Алтеплаза</t>
  </si>
  <si>
    <t>порошок лиофилизированный для приготовления раствора для в/в инфузий 50 мг</t>
  </si>
  <si>
    <t>Альбумин</t>
  </si>
  <si>
    <t xml:space="preserve">раствор для инфузий 5 % 100 мл </t>
  </si>
  <si>
    <t>раствор для инфузий 10 % 200 мл</t>
  </si>
  <si>
    <t>Аминокапроновая кислота</t>
  </si>
  <si>
    <t>раствор для инфузий 5% 100 мл</t>
  </si>
  <si>
    <t>Амоксициллин</t>
  </si>
  <si>
    <t>порошок для приготовления суспензии для приема внутрь 125 мг/5 мл 60 мл</t>
  </si>
  <si>
    <t>порошок для приготовления суспензии для приема внутрь 500 мг/5мл 100 мл</t>
  </si>
  <si>
    <t>Ампициллин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</si>
  <si>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</si>
  <si>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растворитель.</t>
  </si>
  <si>
    <t>капс</t>
  </si>
  <si>
    <t>Бензилпенициллин</t>
  </si>
  <si>
    <t>порошок для инъекций во флаконе 1 000 000 ЕД</t>
  </si>
  <si>
    <t>шт</t>
  </si>
  <si>
    <t>Блеомицин</t>
  </si>
  <si>
    <t>Вакцина против краснухи (моновакцина)</t>
  </si>
  <si>
    <t>Живая, лиофилизированная. Форма выпуска - флакон по 1- 2 дозе, в комплекте с растворителем.</t>
  </si>
  <si>
    <t>Вакцина против эпидемического паротита</t>
  </si>
  <si>
    <t>Живая вакцина готовится из аттенуированного штамма вируса паротита. Форма выпуска - флакон или ампула по 1- 2 дозе, прилагается растворитель</t>
  </si>
  <si>
    <t>Винкристин</t>
  </si>
  <si>
    <t>Порошок лиофилизированный для приготовления раствора для инъекций 1мг</t>
  </si>
  <si>
    <t>Винорелбин</t>
  </si>
  <si>
    <t>концентрат для приготовления раствора для инфузий 10 мг/мл</t>
  </si>
  <si>
    <t>Губка гемостатическая рассасывающаяся</t>
  </si>
  <si>
    <t>размер 1х1х1</t>
  </si>
  <si>
    <t>Даунорубицин</t>
  </si>
  <si>
    <t>порошок для приготовления раствора для инфузий 20мг</t>
  </si>
  <si>
    <t>Диданозин</t>
  </si>
  <si>
    <t>Доксорубицин</t>
  </si>
  <si>
    <t xml:space="preserve">лиофилизат для приготовления раствора для внутрисосудистого и внутрипузырного введения в комплекте с растворителем (вода для инъекций ампула 5мл) 10мг </t>
  </si>
  <si>
    <t>таблетки, покрытые оболочкой</t>
  </si>
  <si>
    <t>Имипенем, циластатин</t>
  </si>
  <si>
    <t>порошок для приготовления раствора для инфузий 500 мг</t>
  </si>
  <si>
    <t>Карбамазепин</t>
  </si>
  <si>
    <t>таблетка, 200 мг</t>
  </si>
  <si>
    <t>Ланреотид</t>
  </si>
  <si>
    <t>лиофилизат для приготовления суспензии для внутримышечного введения 30 мг</t>
  </si>
  <si>
    <t>Мемантин</t>
  </si>
  <si>
    <t>Метотрексат</t>
  </si>
  <si>
    <t>лиофилизат для приготовления раствора для инъекций 1000 мг</t>
  </si>
  <si>
    <t>Метронидазол</t>
  </si>
  <si>
    <t>раствор для инфузий 0,5% 100мл</t>
  </si>
  <si>
    <t>таб/капс</t>
  </si>
  <si>
    <t>Оксалиплатин 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</si>
  <si>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</si>
  <si>
    <t xml:space="preserve">Пегинтерферон альфа-2а </t>
  </si>
  <si>
    <t>раствор для инъекций 180 мкг/0,5мл во флаконах/шприц-тюбиках для однократного применения 0,5 мл. С каждой единицей препарата дополнительно предоставляется 42 таблетки рибавирина 200мг</t>
  </si>
  <si>
    <t>фл/шприц-тюбик</t>
  </si>
  <si>
    <t>Пипемидовая кислота</t>
  </si>
  <si>
    <t>капсулы 200 мг</t>
  </si>
  <si>
    <t>Пиразинамид</t>
  </si>
  <si>
    <t>таблетка 400 мг</t>
  </si>
  <si>
    <t>Празиквантел</t>
  </si>
  <si>
    <t>таблетки, 600мг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</si>
  <si>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</si>
  <si>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</si>
  <si>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Рибавирин</t>
  </si>
  <si>
    <t>раствор для приема внутрь 40 мг/мл, 100 мл</t>
  </si>
  <si>
    <t>Рифампицин/Изониазид/Пиразинамид</t>
  </si>
  <si>
    <t>таблетка, покрытая оболочкой 275мг/75 мг/150 мг</t>
  </si>
  <si>
    <t>Системы одноразовые</t>
  </si>
  <si>
    <t>для инфузий</t>
  </si>
  <si>
    <t>для переливания крови</t>
  </si>
  <si>
    <t>Ставудин</t>
  </si>
  <si>
    <t>порошок для приготовления раствора для инъекций 1 г</t>
  </si>
  <si>
    <t>Темозоломид</t>
  </si>
  <si>
    <t>порошок для приготовления раствора для инфузий 100мг</t>
  </si>
  <si>
    <t>Третиноин</t>
  </si>
  <si>
    <t>капсулы 10 мг</t>
  </si>
  <si>
    <t>Флувоксамин</t>
  </si>
  <si>
    <t>таблетка, 100мг</t>
  </si>
  <si>
    <t>таблетка, 50мг</t>
  </si>
  <si>
    <t xml:space="preserve">Хлорамбуцил </t>
  </si>
  <si>
    <t>таблетки, покрытые оболочкой 2 мг</t>
  </si>
  <si>
    <t>Цетуксимаб</t>
  </si>
  <si>
    <t>раствор для инфузий 5мг/мл 50мл</t>
  </si>
  <si>
    <t>Цефоперазон+сульбактам</t>
  </si>
  <si>
    <t>порошок для приготовления раствора для инъекций 2 г</t>
  </si>
  <si>
    <t>Цефотаксим</t>
  </si>
  <si>
    <t>Ципрофлоксацин</t>
  </si>
  <si>
    <t>раствор для инфузий 200 мг/100 мл</t>
  </si>
  <si>
    <t>Цисплатин</t>
  </si>
  <si>
    <t>раствор для инъекций или концентрат для приготовления раствора для инфузий 50 мг/50мл или 50 мг/100 мл</t>
  </si>
  <si>
    <t>Этамбутол</t>
  </si>
  <si>
    <t>таблетки 400 мг</t>
  </si>
  <si>
    <t>Этионамид</t>
  </si>
  <si>
    <t>таблетка, 250 мг</t>
  </si>
  <si>
    <t>Эфавиренз</t>
  </si>
  <si>
    <t xml:space="preserve">Эфавиренз </t>
  </si>
  <si>
    <t>таблетки/капсулы 50мг</t>
  </si>
  <si>
    <t>таблетки/капсулы 200мг</t>
  </si>
  <si>
    <t>до 10 января 2013 года</t>
  </si>
  <si>
    <t>до 1 февраля 2013 года</t>
  </si>
  <si>
    <t>до 15 февраля 2013 года</t>
  </si>
  <si>
    <t>с 15 февраля по 1 марта 2013 года</t>
  </si>
  <si>
    <t>до 15 марта 2013 года</t>
  </si>
  <si>
    <t>с 15 марта по 1 апреля 2013 года</t>
  </si>
  <si>
    <t>с 15 июля до 1 августа 2013 года</t>
  </si>
  <si>
    <t>с 15 августа до 1 сентября 2013 года</t>
  </si>
  <si>
    <t>с 15 мая по 15 июня 2013 года</t>
  </si>
  <si>
    <t>№ п/п</t>
  </si>
  <si>
    <t>Сумма, выделенная для закупок за единицу, тенге</t>
  </si>
  <si>
    <t>Количество единиц измерения</t>
  </si>
  <si>
    <t>Сумма, тенге</t>
  </si>
  <si>
    <t>Утвержден</t>
  </si>
  <si>
    <t>капсулы 40 мг, 30 мг</t>
  </si>
  <si>
    <t>до 10 апреля 2013 года</t>
  </si>
  <si>
    <t>до 10 мая 2013 года</t>
  </si>
  <si>
    <t>таблетки, 100мг</t>
  </si>
  <si>
    <t xml:space="preserve">порошок лиофилизированный для приготовления раствора для инъекций 15ЕД </t>
  </si>
  <si>
    <t>таблетки,  600 мг</t>
  </si>
  <si>
    <t>Клемастин</t>
  </si>
  <si>
    <t>таблетки 1 мг</t>
  </si>
  <si>
    <t>раствор для внутривенного и внутримышечного введения 1 мг/мл 2 мл</t>
  </si>
  <si>
    <t>приказом Председателя Правления ТОО "СК-Фармация"</t>
  </si>
  <si>
    <t>от "____" ноября 2013 года №_____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</si>
</sst>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-&quot;?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3" fontId="19" fillId="0" borderId="15" xfId="1" applyNumberFormat="1" applyFont="1" applyFill="1" applyBorder="1" applyAlignment="1">
      <alignment horizontal="center" vertical="center" wrapText="1"/>
    </xf>
    <xf numFmtId="3" fontId="19" fillId="0" borderId="20" xfId="1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3" xfId="1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3" fontId="18" fillId="33" borderId="11" xfId="1" applyFont="1" applyFill="1" applyBorder="1" applyAlignment="1">
      <alignment horizontal="center" vertical="center" wrapText="1"/>
    </xf>
    <xf numFmtId="43" fontId="18" fillId="33" borderId="16" xfId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10" zoomScaleNormal="110" workbookViewId="0">
      <pane xSplit="3" ySplit="7" topLeftCell="I11" activePane="bottomRight" state="frozen"/>
      <selection pane="topRight" activeCell="D1" sqref="D1"/>
      <selection pane="bottomLeft" activeCell="A7" sqref="A7"/>
      <selection pane="bottomRight" activeCell="O8" sqref="O8"/>
    </sheetView>
  </sheetViews>
  <sheetFormatPr defaultRowHeight="15"/>
  <cols>
    <col min="1" max="1" width="4.7109375" style="17" customWidth="1"/>
    <col min="2" max="2" width="26.42578125" style="17" customWidth="1"/>
    <col min="3" max="3" width="23.140625" style="17" customWidth="1"/>
    <col min="4" max="4" width="10" style="17" customWidth="1"/>
    <col min="5" max="5" width="10.5703125" style="17" customWidth="1"/>
    <col min="6" max="6" width="13.5703125" style="17" customWidth="1"/>
    <col min="7" max="7" width="14.28515625" style="17" customWidth="1"/>
    <col min="8" max="8" width="10.85546875" style="17" customWidth="1"/>
    <col min="9" max="9" width="12.42578125" style="17" customWidth="1"/>
    <col min="10" max="10" width="12.5703125" style="17" customWidth="1"/>
    <col min="11" max="11" width="11.140625" style="17" customWidth="1"/>
    <col min="12" max="12" width="9.42578125" style="17" customWidth="1"/>
    <col min="13" max="15" width="10.28515625" style="17" customWidth="1"/>
    <col min="16" max="16" width="9.42578125" style="17" customWidth="1"/>
    <col min="17" max="17" width="9.140625" style="17"/>
    <col min="18" max="18" width="10.5703125" style="17" customWidth="1"/>
    <col min="19" max="19" width="13" style="17" customWidth="1"/>
    <col min="20" max="20" width="17.42578125" style="17" customWidth="1"/>
    <col min="21" max="21" width="11" style="36" bestFit="1" customWidth="1"/>
    <col min="22" max="22" width="12.7109375" style="36" customWidth="1"/>
    <col min="23" max="16384" width="9.140625" style="17"/>
  </cols>
  <sheetData>
    <row r="1" spans="1:22" ht="21" customHeight="1">
      <c r="P1" s="38" t="s">
        <v>116</v>
      </c>
      <c r="Q1" s="38"/>
      <c r="R1" s="38"/>
    </row>
    <row r="2" spans="1:22" ht="25.5" customHeight="1">
      <c r="P2" s="39" t="s">
        <v>126</v>
      </c>
      <c r="Q2" s="39"/>
      <c r="R2" s="39"/>
    </row>
    <row r="3" spans="1:22" ht="14.25" customHeight="1">
      <c r="P3" s="39" t="s">
        <v>127</v>
      </c>
      <c r="Q3" s="39"/>
      <c r="R3" s="39"/>
    </row>
    <row r="4" spans="1:22" ht="18" customHeight="1"/>
    <row r="5" spans="1:22" hidden="1"/>
    <row r="6" spans="1:22" ht="30" customHeight="1">
      <c r="A6" s="43" t="s">
        <v>112</v>
      </c>
      <c r="B6" s="44" t="s">
        <v>0</v>
      </c>
      <c r="C6" s="40" t="s">
        <v>1</v>
      </c>
      <c r="D6" s="40" t="s">
        <v>2</v>
      </c>
      <c r="E6" s="40" t="s">
        <v>113</v>
      </c>
      <c r="F6" s="40" t="s">
        <v>114</v>
      </c>
      <c r="G6" s="40" t="s">
        <v>115</v>
      </c>
      <c r="H6" s="40" t="s">
        <v>103</v>
      </c>
      <c r="I6" s="47" t="s">
        <v>104</v>
      </c>
      <c r="J6" s="40" t="s">
        <v>105</v>
      </c>
      <c r="K6" s="40" t="s">
        <v>106</v>
      </c>
      <c r="L6" s="40" t="s">
        <v>107</v>
      </c>
      <c r="M6" s="40" t="s">
        <v>108</v>
      </c>
      <c r="N6" s="40" t="s">
        <v>118</v>
      </c>
      <c r="O6" s="40" t="s">
        <v>119</v>
      </c>
      <c r="P6" s="40" t="s">
        <v>111</v>
      </c>
      <c r="Q6" s="40" t="s">
        <v>109</v>
      </c>
      <c r="R6" s="40" t="s">
        <v>110</v>
      </c>
    </row>
    <row r="7" spans="1:22" ht="35.25" customHeight="1">
      <c r="A7" s="43"/>
      <c r="B7" s="45"/>
      <c r="C7" s="46"/>
      <c r="D7" s="46"/>
      <c r="E7" s="46"/>
      <c r="F7" s="46"/>
      <c r="G7" s="41"/>
      <c r="H7" s="41"/>
      <c r="I7" s="48"/>
      <c r="J7" s="41"/>
      <c r="K7" s="41"/>
      <c r="L7" s="41"/>
      <c r="M7" s="41"/>
      <c r="N7" s="42"/>
      <c r="O7" s="42"/>
      <c r="P7" s="41"/>
      <c r="Q7" s="41"/>
      <c r="R7" s="41"/>
    </row>
    <row r="8" spans="1:22" ht="67.5">
      <c r="A8" s="18">
        <v>1</v>
      </c>
      <c r="B8" s="19" t="s">
        <v>7</v>
      </c>
      <c r="C8" s="20" t="s">
        <v>8</v>
      </c>
      <c r="D8" s="20" t="s">
        <v>6</v>
      </c>
      <c r="E8" s="21">
        <v>1593.9</v>
      </c>
      <c r="F8" s="31">
        <v>360000</v>
      </c>
      <c r="G8" s="22">
        <f>E8*F8</f>
        <v>573804000</v>
      </c>
      <c r="H8" s="1"/>
      <c r="I8" s="2"/>
      <c r="J8" s="1"/>
      <c r="K8" s="1"/>
      <c r="L8" s="1"/>
      <c r="M8" s="1">
        <v>172500</v>
      </c>
      <c r="N8" s="1"/>
      <c r="O8" s="1"/>
      <c r="P8" s="1"/>
      <c r="Q8" s="1"/>
      <c r="R8" s="1">
        <v>187500</v>
      </c>
      <c r="S8" s="23"/>
      <c r="T8" s="24"/>
      <c r="V8" s="37"/>
    </row>
    <row r="9" spans="1:22" s="25" customFormat="1" ht="33.75">
      <c r="A9" s="18">
        <v>2</v>
      </c>
      <c r="B9" s="19" t="s">
        <v>9</v>
      </c>
      <c r="C9" s="20" t="s">
        <v>10</v>
      </c>
      <c r="D9" s="20" t="s">
        <v>4</v>
      </c>
      <c r="E9" s="21">
        <v>114939.67</v>
      </c>
      <c r="F9" s="31">
        <v>8540</v>
      </c>
      <c r="G9" s="22">
        <f t="shared" ref="G9:G60" si="0">E9*F9</f>
        <v>981584781.79999995</v>
      </c>
      <c r="H9" s="1"/>
      <c r="I9" s="4"/>
      <c r="J9" s="1">
        <v>2553</v>
      </c>
      <c r="K9" s="1">
        <v>5987</v>
      </c>
      <c r="L9" s="1"/>
      <c r="M9" s="1"/>
      <c r="N9" s="1"/>
      <c r="O9" s="1"/>
      <c r="P9" s="1"/>
      <c r="Q9" s="1"/>
      <c r="R9" s="1"/>
      <c r="S9" s="23"/>
      <c r="T9" s="24"/>
      <c r="U9" s="36"/>
      <c r="V9" s="37"/>
    </row>
    <row r="10" spans="1:22" ht="22.5">
      <c r="A10" s="18">
        <v>3</v>
      </c>
      <c r="B10" s="19" t="s">
        <v>11</v>
      </c>
      <c r="C10" s="20" t="s">
        <v>12</v>
      </c>
      <c r="D10" s="20" t="s">
        <v>4</v>
      </c>
      <c r="E10" s="21">
        <v>4789.62</v>
      </c>
      <c r="F10" s="31">
        <v>1268</v>
      </c>
      <c r="G10" s="22">
        <f t="shared" si="0"/>
        <v>6073238.1600000001</v>
      </c>
      <c r="H10" s="1"/>
      <c r="I10" s="5">
        <v>1268</v>
      </c>
      <c r="J10" s="3"/>
      <c r="K10" s="3"/>
      <c r="L10" s="3"/>
      <c r="M10" s="3"/>
      <c r="N10" s="3"/>
      <c r="O10" s="3"/>
      <c r="P10" s="3"/>
      <c r="Q10" s="3"/>
      <c r="R10" s="3"/>
      <c r="S10" s="23"/>
      <c r="T10" s="24"/>
      <c r="V10" s="37"/>
    </row>
    <row r="11" spans="1:22" ht="22.5">
      <c r="A11" s="18">
        <v>4</v>
      </c>
      <c r="B11" s="19" t="s">
        <v>11</v>
      </c>
      <c r="C11" s="20" t="s">
        <v>13</v>
      </c>
      <c r="D11" s="20" t="s">
        <v>4</v>
      </c>
      <c r="E11" s="21">
        <v>12385.29</v>
      </c>
      <c r="F11" s="31">
        <v>6227</v>
      </c>
      <c r="G11" s="22">
        <f t="shared" si="0"/>
        <v>77123200.829999998</v>
      </c>
      <c r="H11" s="1">
        <v>6227</v>
      </c>
      <c r="I11" s="4"/>
      <c r="J11" s="3"/>
      <c r="K11" s="3"/>
      <c r="L11" s="3"/>
      <c r="M11" s="3"/>
      <c r="N11" s="3"/>
      <c r="O11" s="3"/>
      <c r="P11" s="3"/>
      <c r="Q11" s="3"/>
      <c r="R11" s="3"/>
      <c r="S11" s="23"/>
      <c r="T11" s="24"/>
      <c r="V11" s="37"/>
    </row>
    <row r="12" spans="1:22" s="25" customFormat="1" ht="22.5">
      <c r="A12" s="18">
        <v>5</v>
      </c>
      <c r="B12" s="19" t="s">
        <v>14</v>
      </c>
      <c r="C12" s="20" t="s">
        <v>15</v>
      </c>
      <c r="D12" s="20" t="s">
        <v>4</v>
      </c>
      <c r="E12" s="21">
        <v>160.20000000000002</v>
      </c>
      <c r="F12" s="31">
        <v>186390</v>
      </c>
      <c r="G12" s="22">
        <f t="shared" si="0"/>
        <v>29859678.000000004</v>
      </c>
      <c r="H12" s="1"/>
      <c r="I12" s="4"/>
      <c r="J12" s="3"/>
      <c r="K12" s="3">
        <v>115742</v>
      </c>
      <c r="L12" s="3"/>
      <c r="M12" s="3"/>
      <c r="N12" s="3"/>
      <c r="O12" s="3"/>
      <c r="P12" s="3">
        <v>70648</v>
      </c>
      <c r="Q12" s="3"/>
      <c r="R12" s="3"/>
      <c r="S12" s="23"/>
      <c r="T12" s="24"/>
      <c r="U12" s="36"/>
      <c r="V12" s="37"/>
    </row>
    <row r="13" spans="1:22" ht="33.75">
      <c r="A13" s="18">
        <v>6</v>
      </c>
      <c r="B13" s="19" t="s">
        <v>16</v>
      </c>
      <c r="C13" s="20" t="s">
        <v>17</v>
      </c>
      <c r="D13" s="20" t="s">
        <v>4</v>
      </c>
      <c r="E13" s="21">
        <v>81.349999999999994</v>
      </c>
      <c r="F13" s="31">
        <v>12094</v>
      </c>
      <c r="G13" s="22">
        <f t="shared" si="0"/>
        <v>983846.89999999991</v>
      </c>
      <c r="H13" s="7"/>
      <c r="I13" s="2">
        <v>12094</v>
      </c>
      <c r="J13" s="3"/>
      <c r="K13" s="3"/>
      <c r="L13" s="3"/>
      <c r="M13" s="3"/>
      <c r="N13" s="3"/>
      <c r="O13" s="3"/>
      <c r="P13" s="3"/>
      <c r="Q13" s="3"/>
      <c r="R13" s="3"/>
      <c r="S13" s="23"/>
      <c r="T13" s="24"/>
      <c r="V13" s="37"/>
    </row>
    <row r="14" spans="1:22" ht="33.75">
      <c r="A14" s="18">
        <v>7</v>
      </c>
      <c r="B14" s="19" t="s">
        <v>16</v>
      </c>
      <c r="C14" s="20" t="s">
        <v>18</v>
      </c>
      <c r="D14" s="20" t="s">
        <v>4</v>
      </c>
      <c r="E14" s="21">
        <v>402.93</v>
      </c>
      <c r="F14" s="31">
        <v>10060</v>
      </c>
      <c r="G14" s="22">
        <f t="shared" si="0"/>
        <v>4053475.8000000003</v>
      </c>
      <c r="H14" s="7"/>
      <c r="I14" s="2">
        <v>10060</v>
      </c>
      <c r="J14" s="3"/>
      <c r="K14" s="3"/>
      <c r="L14" s="3"/>
      <c r="M14" s="3"/>
      <c r="N14" s="3"/>
      <c r="O14" s="3"/>
      <c r="P14" s="3"/>
      <c r="Q14" s="3"/>
      <c r="R14" s="3"/>
      <c r="S14" s="23"/>
      <c r="T14" s="24"/>
      <c r="V14" s="37"/>
    </row>
    <row r="15" spans="1:22" ht="33.75">
      <c r="A15" s="18">
        <v>8</v>
      </c>
      <c r="B15" s="19" t="s">
        <v>19</v>
      </c>
      <c r="C15" s="20" t="s">
        <v>17</v>
      </c>
      <c r="D15" s="20" t="s">
        <v>4</v>
      </c>
      <c r="E15" s="21">
        <v>103.8</v>
      </c>
      <c r="F15" s="31">
        <v>7883</v>
      </c>
      <c r="G15" s="22">
        <f t="shared" si="0"/>
        <v>818255.4</v>
      </c>
      <c r="H15" s="7"/>
      <c r="I15" s="2">
        <v>7883</v>
      </c>
      <c r="J15" s="3"/>
      <c r="K15" s="3"/>
      <c r="L15" s="3"/>
      <c r="M15" s="3"/>
      <c r="N15" s="3"/>
      <c r="O15" s="3"/>
      <c r="P15" s="3"/>
      <c r="Q15" s="3"/>
      <c r="R15" s="3"/>
      <c r="S15" s="23"/>
      <c r="T15" s="24"/>
      <c r="V15" s="37"/>
    </row>
    <row r="16" spans="1:22" ht="90">
      <c r="A16" s="18">
        <v>9</v>
      </c>
      <c r="B16" s="19" t="s">
        <v>20</v>
      </c>
      <c r="C16" s="20" t="s">
        <v>21</v>
      </c>
      <c r="D16" s="20" t="s">
        <v>6</v>
      </c>
      <c r="E16" s="21">
        <v>584.1</v>
      </c>
      <c r="F16" s="31">
        <v>289900</v>
      </c>
      <c r="G16" s="22">
        <f t="shared" si="0"/>
        <v>169330590</v>
      </c>
      <c r="H16" s="3"/>
      <c r="I16" s="2"/>
      <c r="J16" s="3"/>
      <c r="K16" s="1">
        <v>135100</v>
      </c>
      <c r="L16" s="3"/>
      <c r="M16" s="3"/>
      <c r="N16" s="3"/>
      <c r="O16" s="3"/>
      <c r="P16" s="3"/>
      <c r="Q16" s="3">
        <v>154800</v>
      </c>
      <c r="R16" s="3"/>
      <c r="S16" s="23"/>
      <c r="T16" s="24"/>
      <c r="V16" s="37"/>
    </row>
    <row r="17" spans="1:22" ht="22.5">
      <c r="A17" s="18">
        <v>10</v>
      </c>
      <c r="B17" s="19" t="s">
        <v>23</v>
      </c>
      <c r="C17" s="20" t="s">
        <v>24</v>
      </c>
      <c r="D17" s="20" t="s">
        <v>4</v>
      </c>
      <c r="E17" s="21">
        <v>12.63</v>
      </c>
      <c r="F17" s="31">
        <v>1541768</v>
      </c>
      <c r="G17" s="22">
        <f t="shared" si="0"/>
        <v>19472529.84</v>
      </c>
      <c r="H17" s="7"/>
      <c r="I17" s="2">
        <v>923128</v>
      </c>
      <c r="J17" s="3"/>
      <c r="K17" s="3"/>
      <c r="L17" s="3"/>
      <c r="M17" s="3"/>
      <c r="N17" s="3"/>
      <c r="O17" s="3"/>
      <c r="P17" s="3">
        <v>618640</v>
      </c>
      <c r="Q17" s="3"/>
      <c r="R17" s="3"/>
      <c r="S17" s="23"/>
      <c r="T17" s="24"/>
      <c r="V17" s="37"/>
    </row>
    <row r="18" spans="1:22" ht="33.75">
      <c r="A18" s="18">
        <v>11</v>
      </c>
      <c r="B18" s="19" t="s">
        <v>26</v>
      </c>
      <c r="C18" s="20" t="s">
        <v>121</v>
      </c>
      <c r="D18" s="20" t="s">
        <v>4</v>
      </c>
      <c r="E18" s="21">
        <v>17876.2</v>
      </c>
      <c r="F18" s="31">
        <v>3479</v>
      </c>
      <c r="G18" s="22">
        <f t="shared" si="0"/>
        <v>62191299.800000004</v>
      </c>
      <c r="H18" s="3"/>
      <c r="I18" s="2"/>
      <c r="J18" s="3">
        <v>2714</v>
      </c>
      <c r="K18" s="3"/>
      <c r="L18" s="3"/>
      <c r="M18" s="3"/>
      <c r="N18" s="3"/>
      <c r="O18" s="3"/>
      <c r="P18" s="3">
        <v>765</v>
      </c>
      <c r="Q18" s="3"/>
      <c r="R18" s="3"/>
      <c r="S18" s="23"/>
      <c r="T18" s="24"/>
      <c r="V18" s="37"/>
    </row>
    <row r="19" spans="1:22" ht="45">
      <c r="A19" s="18">
        <v>12</v>
      </c>
      <c r="B19" s="19" t="s">
        <v>27</v>
      </c>
      <c r="C19" s="20" t="s">
        <v>28</v>
      </c>
      <c r="D19" s="20" t="s">
        <v>6</v>
      </c>
      <c r="E19" s="21">
        <v>158.13</v>
      </c>
      <c r="F19" s="31">
        <v>3990</v>
      </c>
      <c r="G19" s="22">
        <f t="shared" si="0"/>
        <v>630938.69999999995</v>
      </c>
      <c r="H19" s="3"/>
      <c r="I19" s="2"/>
      <c r="J19" s="3"/>
      <c r="K19" s="3">
        <v>3990</v>
      </c>
      <c r="L19" s="3"/>
      <c r="M19" s="3"/>
      <c r="N19" s="3"/>
      <c r="O19" s="3"/>
      <c r="P19" s="3"/>
      <c r="Q19" s="3"/>
      <c r="R19" s="3"/>
      <c r="S19" s="23"/>
      <c r="T19" s="24"/>
      <c r="V19" s="37"/>
    </row>
    <row r="20" spans="1:22" ht="67.5">
      <c r="A20" s="18">
        <v>13</v>
      </c>
      <c r="B20" s="19" t="s">
        <v>29</v>
      </c>
      <c r="C20" s="20" t="s">
        <v>30</v>
      </c>
      <c r="D20" s="20" t="s">
        <v>6</v>
      </c>
      <c r="E20" s="21">
        <v>386.1</v>
      </c>
      <c r="F20" s="31">
        <v>5550</v>
      </c>
      <c r="G20" s="22">
        <f t="shared" si="0"/>
        <v>2142855</v>
      </c>
      <c r="H20" s="3"/>
      <c r="I20" s="2"/>
      <c r="J20" s="3"/>
      <c r="K20" s="3">
        <v>5550</v>
      </c>
      <c r="L20" s="3"/>
      <c r="M20" s="3"/>
      <c r="N20" s="3"/>
      <c r="O20" s="3"/>
      <c r="P20" s="3"/>
      <c r="Q20" s="3"/>
      <c r="R20" s="3"/>
      <c r="S20" s="23"/>
      <c r="T20" s="24"/>
      <c r="V20" s="37"/>
    </row>
    <row r="21" spans="1:22" ht="22.5">
      <c r="A21" s="18">
        <v>14</v>
      </c>
      <c r="B21" s="19" t="s">
        <v>33</v>
      </c>
      <c r="C21" s="20" t="s">
        <v>34</v>
      </c>
      <c r="D21" s="20" t="s">
        <v>4</v>
      </c>
      <c r="E21" s="21">
        <v>1881</v>
      </c>
      <c r="F21" s="31">
        <v>14090</v>
      </c>
      <c r="G21" s="22">
        <f t="shared" si="0"/>
        <v>26503290</v>
      </c>
      <c r="H21" s="3"/>
      <c r="I21" s="2">
        <v>10620</v>
      </c>
      <c r="J21" s="3"/>
      <c r="K21" s="3"/>
      <c r="L21" s="3"/>
      <c r="M21" s="3"/>
      <c r="N21" s="3"/>
      <c r="O21" s="3"/>
      <c r="P21" s="3">
        <v>3470</v>
      </c>
      <c r="Q21" s="3"/>
      <c r="R21" s="3"/>
      <c r="S21" s="23"/>
      <c r="T21" s="24"/>
      <c r="V21" s="37"/>
    </row>
    <row r="22" spans="1:22" ht="33.75">
      <c r="A22" s="18">
        <v>15</v>
      </c>
      <c r="B22" s="19" t="s">
        <v>31</v>
      </c>
      <c r="C22" s="20" t="s">
        <v>32</v>
      </c>
      <c r="D22" s="20" t="s">
        <v>4</v>
      </c>
      <c r="E22" s="21">
        <v>1193.1099999999999</v>
      </c>
      <c r="F22" s="31">
        <v>14220</v>
      </c>
      <c r="G22" s="22">
        <f t="shared" si="0"/>
        <v>16966024.199999999</v>
      </c>
      <c r="H22" s="3"/>
      <c r="I22" s="2">
        <v>5709</v>
      </c>
      <c r="J22" s="3"/>
      <c r="K22" s="3"/>
      <c r="L22" s="3">
        <v>4601</v>
      </c>
      <c r="M22" s="3"/>
      <c r="N22" s="3"/>
      <c r="O22" s="3"/>
      <c r="P22" s="3">
        <v>3910</v>
      </c>
      <c r="Q22" s="3"/>
      <c r="R22" s="3"/>
      <c r="S22" s="23"/>
      <c r="T22" s="24"/>
      <c r="V22" s="37"/>
    </row>
    <row r="23" spans="1:22" ht="22.5">
      <c r="A23" s="18">
        <v>16</v>
      </c>
      <c r="B23" s="19" t="s">
        <v>35</v>
      </c>
      <c r="C23" s="20" t="s">
        <v>36</v>
      </c>
      <c r="D23" s="20" t="s">
        <v>25</v>
      </c>
      <c r="E23" s="21">
        <v>155.43</v>
      </c>
      <c r="F23" s="31">
        <v>10616</v>
      </c>
      <c r="G23" s="22">
        <f t="shared" si="0"/>
        <v>1650044.8800000001</v>
      </c>
      <c r="H23" s="7"/>
      <c r="I23" s="2">
        <v>8569</v>
      </c>
      <c r="J23" s="1"/>
      <c r="K23" s="1"/>
      <c r="L23" s="1"/>
      <c r="M23" s="1"/>
      <c r="N23" s="1"/>
      <c r="O23" s="1"/>
      <c r="P23" s="1">
        <v>2047</v>
      </c>
      <c r="Q23" s="1"/>
      <c r="R23" s="1"/>
      <c r="S23" s="23"/>
      <c r="T23" s="24"/>
      <c r="V23" s="37"/>
    </row>
    <row r="24" spans="1:22" ht="22.5">
      <c r="A24" s="18">
        <v>17</v>
      </c>
      <c r="B24" s="19" t="s">
        <v>37</v>
      </c>
      <c r="C24" s="20" t="s">
        <v>38</v>
      </c>
      <c r="D24" s="20" t="s">
        <v>4</v>
      </c>
      <c r="E24" s="21">
        <v>3902.07</v>
      </c>
      <c r="F24" s="31">
        <v>4399</v>
      </c>
      <c r="G24" s="22">
        <f t="shared" si="0"/>
        <v>17165205.93</v>
      </c>
      <c r="H24" s="3"/>
      <c r="I24" s="8">
        <v>3088</v>
      </c>
      <c r="J24" s="3"/>
      <c r="K24" s="3"/>
      <c r="L24" s="3"/>
      <c r="M24" s="3"/>
      <c r="N24" s="3"/>
      <c r="O24" s="3"/>
      <c r="P24" s="3">
        <v>1311</v>
      </c>
      <c r="Q24" s="6"/>
      <c r="R24" s="3"/>
      <c r="S24" s="23"/>
      <c r="T24" s="24"/>
      <c r="V24" s="37"/>
    </row>
    <row r="25" spans="1:22" ht="26.25" customHeight="1">
      <c r="A25" s="18">
        <v>18</v>
      </c>
      <c r="B25" s="19" t="s">
        <v>39</v>
      </c>
      <c r="C25" s="20" t="s">
        <v>120</v>
      </c>
      <c r="D25" s="20" t="s">
        <v>3</v>
      </c>
      <c r="E25" s="21">
        <v>229.68</v>
      </c>
      <c r="F25" s="31">
        <v>23010</v>
      </c>
      <c r="G25" s="22">
        <f t="shared" si="0"/>
        <v>5284936.8</v>
      </c>
      <c r="H25" s="1"/>
      <c r="I25" s="2">
        <v>7932</v>
      </c>
      <c r="J25" s="3"/>
      <c r="K25" s="3"/>
      <c r="L25" s="3">
        <v>15078</v>
      </c>
      <c r="M25" s="3"/>
      <c r="N25" s="3"/>
      <c r="O25" s="3"/>
      <c r="P25" s="3"/>
      <c r="Q25" s="3"/>
      <c r="R25" s="3"/>
      <c r="S25" s="23"/>
      <c r="T25" s="24"/>
      <c r="V25" s="37"/>
    </row>
    <row r="26" spans="1:22" ht="64.5" customHeight="1">
      <c r="A26" s="18">
        <v>19</v>
      </c>
      <c r="B26" s="19" t="s">
        <v>40</v>
      </c>
      <c r="C26" s="20" t="s">
        <v>41</v>
      </c>
      <c r="D26" s="20" t="s">
        <v>4</v>
      </c>
      <c r="E26" s="21">
        <v>410.91</v>
      </c>
      <c r="F26" s="32">
        <v>24020</v>
      </c>
      <c r="G26" s="22">
        <f t="shared" si="0"/>
        <v>9870058.2000000011</v>
      </c>
      <c r="H26" s="9"/>
      <c r="I26" s="1">
        <v>16920</v>
      </c>
      <c r="J26" s="3"/>
      <c r="K26" s="3"/>
      <c r="L26" s="3"/>
      <c r="M26" s="3"/>
      <c r="N26" s="3"/>
      <c r="O26" s="3"/>
      <c r="P26" s="3">
        <v>7100</v>
      </c>
      <c r="Q26" s="3"/>
      <c r="R26" s="3"/>
      <c r="S26" s="23"/>
      <c r="T26" s="24"/>
      <c r="V26" s="37"/>
    </row>
    <row r="27" spans="1:22" s="25" customFormat="1" ht="22.5">
      <c r="A27" s="18">
        <v>20</v>
      </c>
      <c r="B27" s="19" t="s">
        <v>43</v>
      </c>
      <c r="C27" s="20" t="s">
        <v>44</v>
      </c>
      <c r="D27" s="20" t="s">
        <v>4</v>
      </c>
      <c r="E27" s="21">
        <v>3876.93</v>
      </c>
      <c r="F27" s="31">
        <v>55405</v>
      </c>
      <c r="G27" s="22">
        <f t="shared" si="0"/>
        <v>214801306.64999998</v>
      </c>
      <c r="H27" s="2">
        <v>34940</v>
      </c>
      <c r="I27" s="3"/>
      <c r="J27" s="3"/>
      <c r="K27" s="3"/>
      <c r="L27" s="3"/>
      <c r="M27" s="3"/>
      <c r="N27" s="3"/>
      <c r="O27" s="3"/>
      <c r="P27" s="3">
        <v>20465</v>
      </c>
      <c r="Q27" s="3"/>
      <c r="R27" s="3"/>
      <c r="S27" s="23"/>
      <c r="T27" s="24"/>
      <c r="U27" s="36"/>
      <c r="V27" s="37"/>
    </row>
    <row r="28" spans="1:22" ht="20.25" customHeight="1">
      <c r="A28" s="18">
        <v>21</v>
      </c>
      <c r="B28" s="19" t="s">
        <v>45</v>
      </c>
      <c r="C28" s="20" t="s">
        <v>46</v>
      </c>
      <c r="D28" s="20" t="s">
        <v>3</v>
      </c>
      <c r="E28" s="26">
        <v>2.57</v>
      </c>
      <c r="F28" s="33">
        <v>1468735</v>
      </c>
      <c r="G28" s="22">
        <f t="shared" si="0"/>
        <v>3774648.9499999997</v>
      </c>
      <c r="H28" s="7"/>
      <c r="I28" s="1">
        <v>865225</v>
      </c>
      <c r="J28" s="1"/>
      <c r="K28" s="1"/>
      <c r="L28" s="1"/>
      <c r="M28" s="1"/>
      <c r="N28" s="1"/>
      <c r="O28" s="1"/>
      <c r="P28" s="1">
        <v>603510</v>
      </c>
      <c r="Q28" s="1"/>
      <c r="R28" s="1"/>
      <c r="S28" s="23"/>
      <c r="T28" s="24"/>
      <c r="V28" s="37"/>
    </row>
    <row r="29" spans="1:22" ht="18" customHeight="1">
      <c r="A29" s="18">
        <v>22</v>
      </c>
      <c r="B29" s="19" t="s">
        <v>123</v>
      </c>
      <c r="C29" s="20" t="s">
        <v>124</v>
      </c>
      <c r="D29" s="20" t="s">
        <v>3</v>
      </c>
      <c r="E29" s="26">
        <v>14.56</v>
      </c>
      <c r="F29" s="33">
        <v>118581</v>
      </c>
      <c r="G29" s="22">
        <v>1726539.36</v>
      </c>
      <c r="H29" s="7"/>
      <c r="I29" s="1">
        <v>45521</v>
      </c>
      <c r="J29" s="1"/>
      <c r="K29" s="1"/>
      <c r="L29" s="1">
        <v>33470</v>
      </c>
      <c r="M29" s="1"/>
      <c r="N29" s="1"/>
      <c r="O29" s="1"/>
      <c r="P29" s="1">
        <v>24265</v>
      </c>
      <c r="Q29" s="1"/>
      <c r="R29" s="1">
        <v>15325</v>
      </c>
      <c r="S29" s="23"/>
      <c r="T29" s="24"/>
      <c r="V29" s="37"/>
    </row>
    <row r="30" spans="1:22" ht="24" customHeight="1">
      <c r="A30" s="18">
        <v>23</v>
      </c>
      <c r="B30" s="19" t="s">
        <v>123</v>
      </c>
      <c r="C30" s="20" t="s">
        <v>125</v>
      </c>
      <c r="D30" s="20" t="s">
        <v>5</v>
      </c>
      <c r="E30" s="26">
        <v>66.349999999999994</v>
      </c>
      <c r="F30" s="33">
        <v>111107</v>
      </c>
      <c r="G30" s="22">
        <v>7371949.4499999993</v>
      </c>
      <c r="H30" s="7"/>
      <c r="I30" s="1">
        <v>37906</v>
      </c>
      <c r="J30" s="1"/>
      <c r="K30" s="1"/>
      <c r="L30" s="1">
        <v>32416</v>
      </c>
      <c r="M30" s="1"/>
      <c r="N30" s="1"/>
      <c r="O30" s="1"/>
      <c r="P30" s="1">
        <v>26145</v>
      </c>
      <c r="Q30" s="1"/>
      <c r="R30" s="1">
        <v>14640</v>
      </c>
      <c r="S30" s="23"/>
      <c r="T30" s="24"/>
      <c r="V30" s="37"/>
    </row>
    <row r="31" spans="1:22" ht="45">
      <c r="A31" s="18">
        <v>24</v>
      </c>
      <c r="B31" s="19" t="s">
        <v>47</v>
      </c>
      <c r="C31" s="20" t="s">
        <v>48</v>
      </c>
      <c r="D31" s="20" t="s">
        <v>4</v>
      </c>
      <c r="E31" s="21">
        <v>128382.3</v>
      </c>
      <c r="F31" s="31">
        <v>77</v>
      </c>
      <c r="G31" s="22">
        <f t="shared" si="0"/>
        <v>9885437.0999999996</v>
      </c>
      <c r="H31" s="7"/>
      <c r="I31" s="1">
        <v>63</v>
      </c>
      <c r="J31" s="3"/>
      <c r="K31" s="3"/>
      <c r="L31" s="3"/>
      <c r="M31" s="3"/>
      <c r="N31" s="3"/>
      <c r="O31" s="3"/>
      <c r="P31" s="3">
        <v>14</v>
      </c>
      <c r="Q31" s="3"/>
      <c r="R31" s="3"/>
      <c r="S31" s="23"/>
      <c r="T31" s="24"/>
      <c r="V31" s="37"/>
    </row>
    <row r="32" spans="1:22">
      <c r="A32" s="18">
        <v>25</v>
      </c>
      <c r="B32" s="19" t="s">
        <v>49</v>
      </c>
      <c r="C32" s="20" t="s">
        <v>42</v>
      </c>
      <c r="D32" s="20" t="s">
        <v>3</v>
      </c>
      <c r="E32" s="21">
        <v>144.99</v>
      </c>
      <c r="F32" s="31">
        <v>2750</v>
      </c>
      <c r="G32" s="22">
        <f t="shared" si="0"/>
        <v>398722.5</v>
      </c>
      <c r="H32" s="7"/>
      <c r="I32" s="1">
        <v>1950</v>
      </c>
      <c r="J32" s="3"/>
      <c r="K32" s="3"/>
      <c r="L32" s="3"/>
      <c r="M32" s="3"/>
      <c r="N32" s="3"/>
      <c r="O32" s="3"/>
      <c r="P32" s="3">
        <v>800</v>
      </c>
      <c r="Q32" s="3"/>
      <c r="R32" s="3"/>
      <c r="S32" s="23"/>
      <c r="T32" s="24"/>
      <c r="V32" s="37"/>
    </row>
    <row r="33" spans="1:22" ht="22.5">
      <c r="A33" s="18">
        <v>26</v>
      </c>
      <c r="B33" s="19" t="s">
        <v>50</v>
      </c>
      <c r="C33" s="20" t="s">
        <v>51</v>
      </c>
      <c r="D33" s="20" t="s">
        <v>4</v>
      </c>
      <c r="E33" s="21">
        <v>4641.41</v>
      </c>
      <c r="F33" s="31">
        <v>885</v>
      </c>
      <c r="G33" s="22">
        <f t="shared" si="0"/>
        <v>4107647.85</v>
      </c>
      <c r="H33" s="7"/>
      <c r="I33" s="1">
        <v>785</v>
      </c>
      <c r="J33" s="3"/>
      <c r="K33" s="3"/>
      <c r="L33" s="3"/>
      <c r="M33" s="3"/>
      <c r="N33" s="3"/>
      <c r="O33" s="3"/>
      <c r="P33" s="3">
        <v>100</v>
      </c>
      <c r="Q33" s="3"/>
      <c r="R33" s="3"/>
      <c r="S33" s="23"/>
      <c r="T33" s="24"/>
      <c r="V33" s="37"/>
    </row>
    <row r="34" spans="1:22" ht="22.5">
      <c r="A34" s="18">
        <v>27</v>
      </c>
      <c r="B34" s="19" t="s">
        <v>52</v>
      </c>
      <c r="C34" s="20" t="s">
        <v>53</v>
      </c>
      <c r="D34" s="20" t="s">
        <v>4</v>
      </c>
      <c r="E34" s="21">
        <v>34.1</v>
      </c>
      <c r="F34" s="31">
        <v>3132247</v>
      </c>
      <c r="G34" s="22">
        <f t="shared" si="0"/>
        <v>106809622.7</v>
      </c>
      <c r="H34" s="1"/>
      <c r="I34" s="1">
        <v>1824061</v>
      </c>
      <c r="J34" s="3"/>
      <c r="K34" s="3"/>
      <c r="L34" s="3"/>
      <c r="M34" s="3"/>
      <c r="N34" s="3"/>
      <c r="O34" s="3"/>
      <c r="P34" s="3">
        <v>1308186</v>
      </c>
      <c r="Q34" s="3"/>
      <c r="R34" s="3"/>
      <c r="S34" s="23"/>
      <c r="T34" s="24"/>
      <c r="V34" s="37"/>
    </row>
    <row r="35" spans="1:22" ht="90">
      <c r="A35" s="18">
        <v>28</v>
      </c>
      <c r="B35" s="19" t="s">
        <v>57</v>
      </c>
      <c r="C35" s="20" t="s">
        <v>58</v>
      </c>
      <c r="D35" s="20" t="s">
        <v>59</v>
      </c>
      <c r="E35" s="21">
        <v>40391.01</v>
      </c>
      <c r="F35" s="31">
        <v>32000</v>
      </c>
      <c r="G35" s="22">
        <f t="shared" si="0"/>
        <v>1292512320</v>
      </c>
      <c r="H35" s="1">
        <v>24113</v>
      </c>
      <c r="I35" s="10"/>
      <c r="J35" s="3"/>
      <c r="K35" s="3"/>
      <c r="L35" s="3"/>
      <c r="M35" s="3"/>
      <c r="N35" s="3"/>
      <c r="O35" s="3"/>
      <c r="P35" s="3">
        <v>7887</v>
      </c>
      <c r="Q35" s="3"/>
      <c r="R35" s="3"/>
      <c r="S35" s="23"/>
      <c r="T35" s="24"/>
      <c r="V35" s="37"/>
    </row>
    <row r="36" spans="1:22">
      <c r="A36" s="18">
        <v>29</v>
      </c>
      <c r="B36" s="19" t="s">
        <v>60</v>
      </c>
      <c r="C36" s="20" t="s">
        <v>61</v>
      </c>
      <c r="D36" s="20" t="s">
        <v>22</v>
      </c>
      <c r="E36" s="21">
        <v>15.38</v>
      </c>
      <c r="F36" s="31">
        <v>1083760</v>
      </c>
      <c r="G36" s="22">
        <f t="shared" si="0"/>
        <v>16668228.800000001</v>
      </c>
      <c r="H36" s="1"/>
      <c r="I36" s="2">
        <v>617850</v>
      </c>
      <c r="J36" s="3"/>
      <c r="K36" s="3"/>
      <c r="L36" s="3"/>
      <c r="M36" s="3"/>
      <c r="N36" s="3"/>
      <c r="O36" s="3"/>
      <c r="P36" s="3">
        <v>465910</v>
      </c>
      <c r="Q36" s="3"/>
      <c r="R36" s="3"/>
      <c r="S36" s="23"/>
      <c r="T36" s="24"/>
      <c r="V36" s="37"/>
    </row>
    <row r="37" spans="1:22">
      <c r="A37" s="18">
        <v>30</v>
      </c>
      <c r="B37" s="19" t="s">
        <v>62</v>
      </c>
      <c r="C37" s="20" t="s">
        <v>63</v>
      </c>
      <c r="D37" s="20" t="s">
        <v>3</v>
      </c>
      <c r="E37" s="21">
        <v>4.72</v>
      </c>
      <c r="F37" s="31">
        <v>35900</v>
      </c>
      <c r="G37" s="22">
        <f t="shared" si="0"/>
        <v>169448</v>
      </c>
      <c r="H37" s="1"/>
      <c r="I37" s="2">
        <v>18100</v>
      </c>
      <c r="J37" s="3"/>
      <c r="K37" s="3"/>
      <c r="L37" s="3"/>
      <c r="M37" s="3"/>
      <c r="N37" s="3"/>
      <c r="O37" s="3"/>
      <c r="P37" s="3">
        <v>17800</v>
      </c>
      <c r="Q37" s="3"/>
      <c r="R37" s="3"/>
      <c r="S37" s="23"/>
      <c r="T37" s="24"/>
      <c r="V37" s="37"/>
    </row>
    <row r="38" spans="1:22">
      <c r="A38" s="18">
        <v>31</v>
      </c>
      <c r="B38" s="19" t="s">
        <v>64</v>
      </c>
      <c r="C38" s="20" t="s">
        <v>65</v>
      </c>
      <c r="D38" s="20" t="s">
        <v>3</v>
      </c>
      <c r="E38" s="21">
        <v>610.83000000000004</v>
      </c>
      <c r="F38" s="31">
        <v>7688</v>
      </c>
      <c r="G38" s="22">
        <f t="shared" si="0"/>
        <v>4696061.04</v>
      </c>
      <c r="H38" s="1"/>
      <c r="I38" s="2">
        <v>4438</v>
      </c>
      <c r="J38" s="3"/>
      <c r="K38" s="3"/>
      <c r="L38" s="3"/>
      <c r="M38" s="3"/>
      <c r="N38" s="3"/>
      <c r="O38" s="3"/>
      <c r="P38" s="3">
        <v>3250</v>
      </c>
      <c r="Q38" s="3"/>
      <c r="R38" s="3"/>
      <c r="S38" s="23"/>
      <c r="T38" s="24"/>
      <c r="V38" s="37"/>
    </row>
    <row r="39" spans="1:22" s="25" customFormat="1" ht="84" customHeight="1">
      <c r="A39" s="18">
        <v>32</v>
      </c>
      <c r="B39" s="19" t="s">
        <v>66</v>
      </c>
      <c r="C39" s="20" t="s">
        <v>67</v>
      </c>
      <c r="D39" s="20" t="s">
        <v>5</v>
      </c>
      <c r="E39" s="21">
        <v>2643.3</v>
      </c>
      <c r="F39" s="31">
        <v>240</v>
      </c>
      <c r="G39" s="22">
        <f t="shared" si="0"/>
        <v>634392</v>
      </c>
      <c r="H39" s="3"/>
      <c r="I39" s="2"/>
      <c r="J39" s="3"/>
      <c r="K39" s="3">
        <v>240</v>
      </c>
      <c r="L39" s="3"/>
      <c r="M39" s="3"/>
      <c r="N39" s="3"/>
      <c r="O39" s="3"/>
      <c r="P39" s="3"/>
      <c r="Q39" s="3"/>
      <c r="R39" s="3"/>
      <c r="S39" s="23"/>
      <c r="T39" s="24"/>
      <c r="U39" s="36"/>
      <c r="V39" s="37"/>
    </row>
    <row r="40" spans="1:22" ht="22.5">
      <c r="A40" s="18">
        <v>33</v>
      </c>
      <c r="B40" s="19" t="s">
        <v>68</v>
      </c>
      <c r="C40" s="20" t="s">
        <v>69</v>
      </c>
      <c r="D40" s="20" t="s">
        <v>4</v>
      </c>
      <c r="E40" s="21">
        <v>18855.73</v>
      </c>
      <c r="F40" s="31">
        <v>4195</v>
      </c>
      <c r="G40" s="22">
        <f t="shared" si="0"/>
        <v>79099787.349999994</v>
      </c>
      <c r="H40" s="1"/>
      <c r="I40" s="4"/>
      <c r="J40" s="3"/>
      <c r="K40" s="3"/>
      <c r="L40" s="3"/>
      <c r="M40" s="3"/>
      <c r="N40" s="3"/>
      <c r="O40" s="3">
        <v>4195</v>
      </c>
      <c r="P40" s="3"/>
      <c r="Q40" s="3"/>
      <c r="R40" s="3"/>
      <c r="S40" s="23"/>
      <c r="T40" s="24"/>
      <c r="V40" s="37"/>
    </row>
    <row r="41" spans="1:22" ht="67.5">
      <c r="A41" s="18">
        <v>34</v>
      </c>
      <c r="B41" s="19" t="s">
        <v>55</v>
      </c>
      <c r="C41" s="20" t="s">
        <v>56</v>
      </c>
      <c r="D41" s="20" t="s">
        <v>4</v>
      </c>
      <c r="E41" s="21">
        <v>989.01</v>
      </c>
      <c r="F41" s="32">
        <v>7172</v>
      </c>
      <c r="G41" s="22">
        <f t="shared" si="0"/>
        <v>7093179.7199999997</v>
      </c>
      <c r="H41" s="1"/>
      <c r="I41" s="2">
        <v>5674</v>
      </c>
      <c r="J41" s="3"/>
      <c r="K41" s="3"/>
      <c r="L41" s="3"/>
      <c r="M41" s="3"/>
      <c r="N41" s="3"/>
      <c r="O41" s="3"/>
      <c r="P41" s="3">
        <v>1498</v>
      </c>
      <c r="Q41" s="3"/>
      <c r="R41" s="3"/>
      <c r="S41" s="23"/>
      <c r="T41" s="24"/>
      <c r="V41" s="37"/>
    </row>
    <row r="42" spans="1:22" ht="22.5">
      <c r="A42" s="18">
        <v>35</v>
      </c>
      <c r="B42" s="19" t="s">
        <v>70</v>
      </c>
      <c r="C42" s="20" t="s">
        <v>71</v>
      </c>
      <c r="D42" s="20" t="s">
        <v>3</v>
      </c>
      <c r="E42" s="21">
        <v>11.24</v>
      </c>
      <c r="F42" s="34">
        <v>50</v>
      </c>
      <c r="G42" s="22">
        <f t="shared" si="0"/>
        <v>562</v>
      </c>
      <c r="H42" s="7"/>
      <c r="I42" s="2">
        <v>50</v>
      </c>
      <c r="J42" s="3"/>
      <c r="K42" s="3"/>
      <c r="L42" s="3"/>
      <c r="M42" s="3"/>
      <c r="N42" s="3"/>
      <c r="O42" s="3"/>
      <c r="P42" s="3">
        <v>0</v>
      </c>
      <c r="Q42" s="11"/>
      <c r="R42" s="11"/>
      <c r="S42" s="23"/>
      <c r="T42" s="24"/>
      <c r="V42" s="37"/>
    </row>
    <row r="43" spans="1:22">
      <c r="A43" s="18">
        <v>36</v>
      </c>
      <c r="B43" s="19" t="s">
        <v>72</v>
      </c>
      <c r="C43" s="20" t="s">
        <v>73</v>
      </c>
      <c r="D43" s="20" t="s">
        <v>25</v>
      </c>
      <c r="E43" s="21">
        <v>13.860000000000001</v>
      </c>
      <c r="F43" s="31">
        <v>16784734</v>
      </c>
      <c r="G43" s="22">
        <f t="shared" si="0"/>
        <v>232636413.24000001</v>
      </c>
      <c r="H43" s="7"/>
      <c r="I43" s="2">
        <v>9553979</v>
      </c>
      <c r="J43" s="3"/>
      <c r="K43" s="3"/>
      <c r="L43" s="3"/>
      <c r="M43" s="3"/>
      <c r="N43" s="3"/>
      <c r="O43" s="3"/>
      <c r="P43" s="3">
        <v>7230755</v>
      </c>
      <c r="Q43" s="3"/>
      <c r="R43" s="3"/>
      <c r="S43" s="23"/>
      <c r="T43" s="24"/>
      <c r="V43" s="37"/>
    </row>
    <row r="44" spans="1:22">
      <c r="A44" s="18">
        <v>37</v>
      </c>
      <c r="B44" s="19" t="s">
        <v>72</v>
      </c>
      <c r="C44" s="20" t="s">
        <v>74</v>
      </c>
      <c r="D44" s="20" t="s">
        <v>25</v>
      </c>
      <c r="E44" s="21">
        <v>29.24</v>
      </c>
      <c r="F44" s="31">
        <v>550241</v>
      </c>
      <c r="G44" s="22">
        <f t="shared" si="0"/>
        <v>16089046.84</v>
      </c>
      <c r="H44" s="7"/>
      <c r="I44" s="2">
        <v>337886</v>
      </c>
      <c r="J44" s="3"/>
      <c r="K44" s="3"/>
      <c r="L44" s="3"/>
      <c r="M44" s="3"/>
      <c r="N44" s="3"/>
      <c r="O44" s="3"/>
      <c r="P44" s="3">
        <v>212355</v>
      </c>
      <c r="Q44" s="3"/>
      <c r="R44" s="3"/>
      <c r="S44" s="23"/>
      <c r="T44" s="24"/>
      <c r="V44" s="37"/>
    </row>
    <row r="45" spans="1:22">
      <c r="A45" s="18">
        <v>38</v>
      </c>
      <c r="B45" s="19" t="s">
        <v>75</v>
      </c>
      <c r="C45" s="20" t="s">
        <v>117</v>
      </c>
      <c r="D45" s="20" t="s">
        <v>22</v>
      </c>
      <c r="E45" s="21">
        <v>40.49</v>
      </c>
      <c r="F45" s="21">
        <v>1460</v>
      </c>
      <c r="G45" s="22">
        <f t="shared" si="0"/>
        <v>59115.4</v>
      </c>
      <c r="H45" s="7"/>
      <c r="I45" s="4">
        <v>1460</v>
      </c>
      <c r="J45" s="1"/>
      <c r="K45" s="1"/>
      <c r="L45" s="1"/>
      <c r="M45" s="1"/>
      <c r="N45" s="1"/>
      <c r="O45" s="1"/>
      <c r="P45" s="1"/>
      <c r="Q45" s="1"/>
      <c r="R45" s="1"/>
      <c r="S45" s="23"/>
      <c r="T45" s="24"/>
      <c r="V45" s="37"/>
    </row>
    <row r="46" spans="1:22" ht="22.5">
      <c r="A46" s="18">
        <v>39</v>
      </c>
      <c r="B46" s="19" t="s">
        <v>77</v>
      </c>
      <c r="C46" s="20" t="s">
        <v>78</v>
      </c>
      <c r="D46" s="20" t="s">
        <v>4</v>
      </c>
      <c r="E46" s="21">
        <v>77220</v>
      </c>
      <c r="F46" s="31">
        <v>20</v>
      </c>
      <c r="G46" s="22">
        <f t="shared" si="0"/>
        <v>1544400</v>
      </c>
      <c r="H46" s="7"/>
      <c r="I46" s="2">
        <v>20</v>
      </c>
      <c r="J46" s="3"/>
      <c r="K46" s="3"/>
      <c r="L46" s="3"/>
      <c r="M46" s="3"/>
      <c r="N46" s="3"/>
      <c r="O46" s="3"/>
      <c r="P46" s="3">
        <v>0</v>
      </c>
      <c r="Q46" s="3"/>
      <c r="R46" s="3"/>
      <c r="S46" s="23"/>
      <c r="T46" s="24"/>
      <c r="V46" s="37"/>
    </row>
    <row r="47" spans="1:22">
      <c r="A47" s="18">
        <v>40</v>
      </c>
      <c r="B47" s="19" t="s">
        <v>79</v>
      </c>
      <c r="C47" s="20" t="s">
        <v>80</v>
      </c>
      <c r="D47" s="20" t="s">
        <v>22</v>
      </c>
      <c r="E47" s="21">
        <v>521.91</v>
      </c>
      <c r="F47" s="31">
        <v>4450</v>
      </c>
      <c r="G47" s="22">
        <f t="shared" si="0"/>
        <v>2322499.5</v>
      </c>
      <c r="H47" s="1"/>
      <c r="I47" s="4">
        <v>4450</v>
      </c>
      <c r="J47" s="3"/>
      <c r="K47" s="3"/>
      <c r="L47" s="3"/>
      <c r="M47" s="3"/>
      <c r="N47" s="3"/>
      <c r="O47" s="3"/>
      <c r="P47" s="3"/>
      <c r="Q47" s="3"/>
      <c r="R47" s="3"/>
      <c r="S47" s="23"/>
      <c r="T47" s="24"/>
      <c r="V47" s="37"/>
    </row>
    <row r="48" spans="1:22">
      <c r="A48" s="18">
        <v>41</v>
      </c>
      <c r="B48" s="19" t="s">
        <v>81</v>
      </c>
      <c r="C48" s="20" t="s">
        <v>83</v>
      </c>
      <c r="D48" s="20" t="s">
        <v>3</v>
      </c>
      <c r="E48" s="21">
        <v>28.69</v>
      </c>
      <c r="F48" s="31">
        <v>99330</v>
      </c>
      <c r="G48" s="22">
        <f t="shared" si="0"/>
        <v>2849777.7</v>
      </c>
      <c r="H48" s="1"/>
      <c r="I48" s="2">
        <v>59350</v>
      </c>
      <c r="J48" s="3"/>
      <c r="K48" s="3"/>
      <c r="L48" s="3"/>
      <c r="M48" s="3"/>
      <c r="N48" s="3"/>
      <c r="O48" s="3"/>
      <c r="P48" s="3">
        <v>39980</v>
      </c>
      <c r="Q48" s="3"/>
      <c r="R48" s="3"/>
      <c r="S48" s="23"/>
      <c r="T48" s="24"/>
      <c r="V48" s="37"/>
    </row>
    <row r="49" spans="1:22">
      <c r="A49" s="18">
        <v>42</v>
      </c>
      <c r="B49" s="19" t="s">
        <v>81</v>
      </c>
      <c r="C49" s="20" t="s">
        <v>82</v>
      </c>
      <c r="D49" s="20" t="s">
        <v>3</v>
      </c>
      <c r="E49" s="21">
        <v>47.5</v>
      </c>
      <c r="F49" s="31">
        <v>22510</v>
      </c>
      <c r="G49" s="22">
        <f t="shared" si="0"/>
        <v>1069225</v>
      </c>
      <c r="H49" s="1"/>
      <c r="I49" s="2">
        <v>16185</v>
      </c>
      <c r="J49" s="3"/>
      <c r="K49" s="3"/>
      <c r="L49" s="3"/>
      <c r="M49" s="3"/>
      <c r="N49" s="3"/>
      <c r="O49" s="3"/>
      <c r="P49" s="3">
        <v>6325</v>
      </c>
      <c r="Q49" s="3"/>
      <c r="R49" s="3"/>
      <c r="S49" s="23"/>
      <c r="T49" s="24"/>
      <c r="V49" s="37"/>
    </row>
    <row r="50" spans="1:22" ht="22.5">
      <c r="A50" s="18">
        <v>43</v>
      </c>
      <c r="B50" s="19" t="s">
        <v>84</v>
      </c>
      <c r="C50" s="20" t="s">
        <v>85</v>
      </c>
      <c r="D50" s="20" t="s">
        <v>3</v>
      </c>
      <c r="E50" s="21">
        <v>26.73</v>
      </c>
      <c r="F50" s="31">
        <v>3575</v>
      </c>
      <c r="G50" s="22">
        <f t="shared" si="0"/>
        <v>95559.75</v>
      </c>
      <c r="H50" s="1"/>
      <c r="I50" s="2">
        <v>3575</v>
      </c>
      <c r="J50" s="3"/>
      <c r="K50" s="3"/>
      <c r="L50" s="3"/>
      <c r="M50" s="3"/>
      <c r="N50" s="3"/>
      <c r="O50" s="3"/>
      <c r="P50" s="3">
        <v>0</v>
      </c>
      <c r="Q50" s="3"/>
      <c r="R50" s="3"/>
      <c r="S50" s="23"/>
      <c r="T50" s="24"/>
      <c r="V50" s="37"/>
    </row>
    <row r="51" spans="1:22" ht="22.5">
      <c r="A51" s="18">
        <v>44</v>
      </c>
      <c r="B51" s="19" t="s">
        <v>86</v>
      </c>
      <c r="C51" s="20" t="s">
        <v>87</v>
      </c>
      <c r="D51" s="20" t="s">
        <v>4</v>
      </c>
      <c r="E51" s="21">
        <v>240531.75</v>
      </c>
      <c r="F51" s="31">
        <v>450</v>
      </c>
      <c r="G51" s="22">
        <f t="shared" si="0"/>
        <v>108239287.5</v>
      </c>
      <c r="H51" s="7"/>
      <c r="I51" s="2">
        <v>450</v>
      </c>
      <c r="J51" s="3"/>
      <c r="K51" s="3"/>
      <c r="L51" s="3"/>
      <c r="M51" s="3"/>
      <c r="N51" s="3"/>
      <c r="O51" s="3"/>
      <c r="P51" s="3"/>
      <c r="Q51" s="3"/>
      <c r="R51" s="3"/>
      <c r="S51" s="23"/>
      <c r="T51" s="24"/>
      <c r="V51" s="37"/>
    </row>
    <row r="52" spans="1:22" ht="22.5">
      <c r="A52" s="18">
        <v>45</v>
      </c>
      <c r="B52" s="19" t="s">
        <v>88</v>
      </c>
      <c r="C52" s="20" t="s">
        <v>89</v>
      </c>
      <c r="D52" s="20" t="s">
        <v>4</v>
      </c>
      <c r="E52" s="21">
        <v>196.77</v>
      </c>
      <c r="F52" s="31">
        <v>72934</v>
      </c>
      <c r="G52" s="22">
        <f t="shared" si="0"/>
        <v>14351223.180000002</v>
      </c>
      <c r="H52" s="1"/>
      <c r="I52" s="2">
        <v>44779</v>
      </c>
      <c r="J52" s="3"/>
      <c r="K52" s="3"/>
      <c r="L52" s="3"/>
      <c r="M52" s="3"/>
      <c r="N52" s="3"/>
      <c r="O52" s="3"/>
      <c r="P52" s="3">
        <v>28155</v>
      </c>
      <c r="Q52" s="3"/>
      <c r="R52" s="3"/>
      <c r="S52" s="23"/>
      <c r="T52" s="24"/>
      <c r="V52" s="37"/>
    </row>
    <row r="53" spans="1:22" ht="22.5">
      <c r="A53" s="18">
        <v>46</v>
      </c>
      <c r="B53" s="19" t="s">
        <v>90</v>
      </c>
      <c r="C53" s="20" t="s">
        <v>76</v>
      </c>
      <c r="D53" s="20" t="s">
        <v>4</v>
      </c>
      <c r="E53" s="21">
        <v>49.33</v>
      </c>
      <c r="F53" s="31">
        <v>477662</v>
      </c>
      <c r="G53" s="22">
        <f t="shared" si="0"/>
        <v>23563066.460000001</v>
      </c>
      <c r="H53" s="1"/>
      <c r="I53" s="2">
        <v>272971</v>
      </c>
      <c r="J53" s="3"/>
      <c r="K53" s="3"/>
      <c r="L53" s="3"/>
      <c r="M53" s="3"/>
      <c r="N53" s="3"/>
      <c r="O53" s="3"/>
      <c r="P53" s="3">
        <v>204691</v>
      </c>
      <c r="Q53" s="3"/>
      <c r="R53" s="3"/>
      <c r="S53" s="23"/>
      <c r="T53" s="24"/>
      <c r="V53" s="37"/>
    </row>
    <row r="54" spans="1:22" ht="22.5">
      <c r="A54" s="18">
        <v>47</v>
      </c>
      <c r="B54" s="19" t="s">
        <v>91</v>
      </c>
      <c r="C54" s="20" t="s">
        <v>92</v>
      </c>
      <c r="D54" s="20" t="s">
        <v>4</v>
      </c>
      <c r="E54" s="21">
        <v>37.26</v>
      </c>
      <c r="F54" s="31">
        <v>727761</v>
      </c>
      <c r="G54" s="22">
        <f t="shared" si="0"/>
        <v>27116374.859999999</v>
      </c>
      <c r="H54" s="1"/>
      <c r="I54" s="2">
        <v>453301</v>
      </c>
      <c r="J54" s="3"/>
      <c r="K54" s="3"/>
      <c r="L54" s="3"/>
      <c r="M54" s="3"/>
      <c r="N54" s="3"/>
      <c r="O54" s="3"/>
      <c r="P54" s="3">
        <v>274460</v>
      </c>
      <c r="Q54" s="3"/>
      <c r="R54" s="3"/>
      <c r="S54" s="23"/>
      <c r="T54" s="24"/>
      <c r="V54" s="37"/>
    </row>
    <row r="55" spans="1:22" s="25" customFormat="1" ht="45">
      <c r="A55" s="18">
        <v>48</v>
      </c>
      <c r="B55" s="19" t="s">
        <v>93</v>
      </c>
      <c r="C55" s="20" t="s">
        <v>94</v>
      </c>
      <c r="D55" s="20" t="s">
        <v>4</v>
      </c>
      <c r="E55" s="21">
        <v>729.99</v>
      </c>
      <c r="F55" s="31">
        <v>38790</v>
      </c>
      <c r="G55" s="22">
        <f t="shared" si="0"/>
        <v>28316312.100000001</v>
      </c>
      <c r="H55" s="1"/>
      <c r="I55" s="2">
        <v>25224</v>
      </c>
      <c r="J55" s="6"/>
      <c r="K55" s="3"/>
      <c r="L55" s="3"/>
      <c r="M55" s="3"/>
      <c r="N55" s="3"/>
      <c r="O55" s="3"/>
      <c r="P55" s="3">
        <v>13566</v>
      </c>
      <c r="Q55" s="3"/>
      <c r="R55" s="3"/>
      <c r="S55" s="23"/>
      <c r="T55" s="24"/>
      <c r="U55" s="36"/>
      <c r="V55" s="37"/>
    </row>
    <row r="56" spans="1:22">
      <c r="A56" s="18">
        <v>49</v>
      </c>
      <c r="B56" s="19" t="s">
        <v>95</v>
      </c>
      <c r="C56" s="20" t="s">
        <v>96</v>
      </c>
      <c r="D56" s="20" t="s">
        <v>3</v>
      </c>
      <c r="E56" s="21">
        <v>3.44</v>
      </c>
      <c r="F56" s="31">
        <v>9257953</v>
      </c>
      <c r="G56" s="22">
        <f t="shared" si="0"/>
        <v>31847358.32</v>
      </c>
      <c r="H56" s="1"/>
      <c r="I56" s="2">
        <v>6206470</v>
      </c>
      <c r="J56" s="3"/>
      <c r="K56" s="3"/>
      <c r="L56" s="3"/>
      <c r="M56" s="3"/>
      <c r="N56" s="3"/>
      <c r="O56" s="3"/>
      <c r="P56" s="3">
        <v>3051483</v>
      </c>
      <c r="Q56" s="3"/>
      <c r="R56" s="3"/>
      <c r="S56" s="23"/>
      <c r="T56" s="24"/>
      <c r="V56" s="37"/>
    </row>
    <row r="57" spans="1:22" s="25" customFormat="1">
      <c r="A57" s="18">
        <v>50</v>
      </c>
      <c r="B57" s="19" t="s">
        <v>97</v>
      </c>
      <c r="C57" s="20" t="s">
        <v>98</v>
      </c>
      <c r="D57" s="20" t="s">
        <v>3</v>
      </c>
      <c r="E57" s="21">
        <v>9.01</v>
      </c>
      <c r="F57" s="31">
        <v>24400</v>
      </c>
      <c r="G57" s="22">
        <f t="shared" si="0"/>
        <v>219844</v>
      </c>
      <c r="H57" s="1"/>
      <c r="I57" s="2">
        <v>12650</v>
      </c>
      <c r="J57" s="3"/>
      <c r="K57" s="3"/>
      <c r="L57" s="3"/>
      <c r="M57" s="3"/>
      <c r="N57" s="3"/>
      <c r="O57" s="3"/>
      <c r="P57" s="3">
        <v>11750</v>
      </c>
      <c r="Q57" s="3"/>
      <c r="R57" s="3"/>
      <c r="S57" s="23"/>
      <c r="T57" s="24"/>
      <c r="U57" s="36"/>
      <c r="V57" s="37"/>
    </row>
    <row r="58" spans="1:22" s="28" customFormat="1">
      <c r="A58" s="18">
        <v>51</v>
      </c>
      <c r="B58" s="27" t="s">
        <v>99</v>
      </c>
      <c r="C58" s="27" t="s">
        <v>122</v>
      </c>
      <c r="D58" s="27" t="s">
        <v>3</v>
      </c>
      <c r="E58" s="22">
        <v>397.66</v>
      </c>
      <c r="F58" s="35">
        <v>4745</v>
      </c>
      <c r="G58" s="22">
        <f t="shared" si="0"/>
        <v>1886896.7000000002</v>
      </c>
      <c r="H58" s="12"/>
      <c r="I58" s="13"/>
      <c r="J58" s="14"/>
      <c r="K58" s="15"/>
      <c r="L58" s="16">
        <v>4745</v>
      </c>
      <c r="M58" s="15"/>
      <c r="N58" s="13"/>
      <c r="O58" s="15"/>
      <c r="P58" s="15"/>
      <c r="Q58" s="3"/>
      <c r="R58" s="3"/>
      <c r="S58" s="23"/>
      <c r="T58" s="24"/>
      <c r="U58" s="36"/>
      <c r="V58" s="37"/>
    </row>
    <row r="59" spans="1:22" s="28" customFormat="1">
      <c r="A59" s="18">
        <v>52</v>
      </c>
      <c r="B59" s="27" t="s">
        <v>99</v>
      </c>
      <c r="C59" s="27" t="s">
        <v>102</v>
      </c>
      <c r="D59" s="27" t="s">
        <v>54</v>
      </c>
      <c r="E59" s="22">
        <v>225</v>
      </c>
      <c r="F59" s="35">
        <v>18720</v>
      </c>
      <c r="G59" s="22">
        <f t="shared" si="0"/>
        <v>4212000</v>
      </c>
      <c r="H59" s="12"/>
      <c r="I59" s="4"/>
      <c r="J59" s="3"/>
      <c r="K59" s="3"/>
      <c r="L59" s="3"/>
      <c r="M59" s="3"/>
      <c r="N59" s="2">
        <v>18720</v>
      </c>
      <c r="O59" s="3"/>
      <c r="P59" s="3"/>
      <c r="Q59" s="3"/>
      <c r="R59" s="3"/>
      <c r="S59" s="23"/>
      <c r="T59" s="24"/>
      <c r="U59" s="36"/>
      <c r="V59" s="37"/>
    </row>
    <row r="60" spans="1:22" s="28" customFormat="1">
      <c r="A60" s="18">
        <v>53</v>
      </c>
      <c r="B60" s="27" t="s">
        <v>100</v>
      </c>
      <c r="C60" s="27" t="s">
        <v>101</v>
      </c>
      <c r="D60" s="27" t="s">
        <v>54</v>
      </c>
      <c r="E60" s="22">
        <v>103.5</v>
      </c>
      <c r="F60" s="35">
        <v>32000</v>
      </c>
      <c r="G60" s="22">
        <f t="shared" si="0"/>
        <v>3312000</v>
      </c>
      <c r="H60" s="1"/>
      <c r="I60" s="4"/>
      <c r="J60" s="1"/>
      <c r="K60" s="3"/>
      <c r="L60" s="29"/>
      <c r="M60" s="3"/>
      <c r="N60" s="3">
        <v>32000</v>
      </c>
      <c r="O60" s="3"/>
      <c r="P60" s="3"/>
      <c r="Q60" s="3"/>
      <c r="R60" s="3"/>
      <c r="S60" s="23"/>
      <c r="T60" s="24"/>
      <c r="U60" s="36"/>
      <c r="V60" s="37"/>
    </row>
    <row r="61" spans="1:22">
      <c r="S61" s="30"/>
      <c r="T61" s="30"/>
    </row>
  </sheetData>
  <sortState ref="A7:R54">
    <sortCondition ref="B7:B54"/>
  </sortState>
  <mergeCells count="21">
    <mergeCell ref="J6:J7"/>
    <mergeCell ref="A6:A7"/>
    <mergeCell ref="B6:B7"/>
    <mergeCell ref="C6:C7"/>
    <mergeCell ref="D6:D7"/>
    <mergeCell ref="F6:F7"/>
    <mergeCell ref="G6:G7"/>
    <mergeCell ref="E6:E7"/>
    <mergeCell ref="H6:H7"/>
    <mergeCell ref="I6:I7"/>
    <mergeCell ref="P1:R1"/>
    <mergeCell ref="P2:R2"/>
    <mergeCell ref="P3:R3"/>
    <mergeCell ref="R6:R7"/>
    <mergeCell ref="K6:K7"/>
    <mergeCell ref="L6:L7"/>
    <mergeCell ref="M6:M7"/>
    <mergeCell ref="P6:P7"/>
    <mergeCell ref="Q6:Q7"/>
    <mergeCell ref="O6:O7"/>
    <mergeCell ref="N6:N7"/>
  </mergeCells>
  <pageMargins left="0" right="0" top="0" bottom="0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DBGridEh1 </dc:title>
  <cp:lastModifiedBy>WORK</cp:lastModifiedBy>
  <cp:lastPrinted>2012-11-08T08:44:51Z</cp:lastPrinted>
  <dcterms:created xsi:type="dcterms:W3CDTF">2012-11-05T08:30:24Z</dcterms:created>
  <dcterms:modified xsi:type="dcterms:W3CDTF">2012-11-08T10:03:24Z</dcterms:modified>
</cp:coreProperties>
</file>